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Graphe - FREQ DIST-NDERE" sheetId="1" r:id="rId1"/>
    <sheet name="Graphe - CUMUL-FREQ-NDERE " sheetId="2" r:id="rId2"/>
  </sheets>
  <calcPr calcId="124519"/>
</workbook>
</file>

<file path=xl/calcChain.xml><?xml version="1.0" encoding="utf-8"?>
<calcChain xmlns="http://schemas.openxmlformats.org/spreadsheetml/2006/main">
  <c r="D4" i="1"/>
  <c r="E4"/>
  <c r="F4"/>
  <c r="G4"/>
  <c r="H4"/>
  <c r="I4"/>
  <c r="C4"/>
  <c r="D3"/>
  <c r="E3"/>
  <c r="F3"/>
  <c r="G3"/>
  <c r="H3"/>
  <c r="I3"/>
  <c r="C3"/>
  <c r="D2"/>
  <c r="E2"/>
  <c r="F2"/>
  <c r="G2"/>
  <c r="H2"/>
  <c r="I2"/>
  <c r="C2"/>
  <c r="D4" i="2"/>
  <c r="E4"/>
  <c r="F4"/>
  <c r="G4"/>
  <c r="H4"/>
  <c r="I4"/>
  <c r="C4"/>
  <c r="D3"/>
  <c r="E3"/>
  <c r="F3"/>
  <c r="G3"/>
  <c r="H3"/>
  <c r="I3"/>
  <c r="C3"/>
  <c r="D2"/>
  <c r="E2"/>
  <c r="F2"/>
  <c r="G2"/>
  <c r="H2"/>
  <c r="I2"/>
  <c r="C2"/>
  <c r="M17" i="1"/>
  <c r="I19" s="1"/>
  <c r="M16"/>
  <c r="M15"/>
  <c r="N8" i="2" l="1"/>
  <c r="N8" i="1"/>
</calcChain>
</file>

<file path=xl/sharedStrings.xml><?xml version="1.0" encoding="utf-8"?>
<sst xmlns="http://schemas.openxmlformats.org/spreadsheetml/2006/main" count="23" uniqueCount="16">
  <si>
    <t>Wind speed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</si>
  <si>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</si>
  <si>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</si>
  <si>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</si>
  <si>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</si>
  <si>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</si>
  <si>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</si>
  <si>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</si>
  <si>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</si>
  <si>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</si>
  <si>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ndéré</t>
  </si>
  <si>
    <t>banyo</t>
  </si>
  <si>
    <t>Meiganga</t>
  </si>
  <si>
    <t>BANYO</t>
  </si>
  <si>
    <t>MEIGANGA</t>
  </si>
  <si>
    <t>NGAOUNDERE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</si>
</sst>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6" formatCode="_-* #,##0.00000\ _€_-;\-* #,##0.00000\ _€_-;_-* &quot;-&quot;??\ _€_-;_-@_-"/>
    <numFmt numFmtId="167" formatCode="_-* #,##0.00000\ _€_-;\-* #,##0.00000\ _€_-;_-* &quot;-&quot;???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3" fontId="0" fillId="0" borderId="1" xfId="0" applyNumberFormat="1" applyBorder="1"/>
    <xf numFmtId="43" fontId="4" fillId="0" borderId="1" xfId="1" applyFont="1" applyBorder="1"/>
    <xf numFmtId="43" fontId="0" fillId="0" borderId="0" xfId="0" applyNumberFormat="1"/>
    <xf numFmtId="166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166" fontId="0" fillId="3" borderId="1" xfId="0" applyNumberFormat="1" applyFill="1" applyBorder="1"/>
    <xf numFmtId="0" fontId="0" fillId="3" borderId="1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0099"/>
      <color rgb="FF800000"/>
      <color rgb="FF008000"/>
      <color rgb="FF00FF00"/>
      <color rgb="FFF41228"/>
      <color rgb="FF2015F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4288526763173971E-2"/>
          <c:y val="2.235777233255248E-2"/>
          <c:w val="0.90020401239094761"/>
          <c:h val="0.87167792058259408"/>
        </c:manualLayout>
      </c:layout>
      <c:scatterChart>
        <c:scatterStyle val="smoothMarker"/>
        <c:ser>
          <c:idx val="0"/>
          <c:order val="0"/>
          <c:tx>
            <c:strRef>
              <c:f>'Graphe - FREQ DIST-NDERE'!$A$2</c:f>
              <c:strCache>
                <c:ptCount val="1"/>
                <c:pt idx="0">
                  <c:v>BANYO</c:v>
                </c:pt>
              </c:strCache>
            </c:strRef>
          </c:tx>
          <c:spPr>
            <a:ln w="44450">
              <a:solidFill>
                <a:srgbClr val="008000"/>
              </a:solidFill>
            </a:ln>
          </c:spPr>
          <c:xVal>
            <c:numRef>
              <c:f>'Graphe - FREQ DIST-NDERE'!$B$1:$I$1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FREQ DIST-NDERE'!$B$2:$I$2</c:f>
              <c:numCache>
                <c:formatCode>_-* #,##0.00\ _€_-;\-* #,##0.00\ _€_-;_-* "-"??\ _€_-;_-@_-</c:formatCode>
                <c:ptCount val="8"/>
                <c:pt idx="1">
                  <c:v>0.50318230551625509</c:v>
                </c:pt>
                <c:pt idx="2">
                  <c:v>76.667895648774561</c:v>
                </c:pt>
                <c:pt idx="3">
                  <c:v>19.186587423830716</c:v>
                </c:pt>
                <c:pt idx="4">
                  <c:v>2.4340856831700273</c:v>
                </c:pt>
                <c:pt idx="5">
                  <c:v>1.1583560102162893</c:v>
                </c:pt>
                <c:pt idx="6">
                  <c:v>3.2989615442791054E-2</c:v>
                </c:pt>
                <c:pt idx="7">
                  <c:v>1.6903313049357674E-2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'Graphe - FREQ DIST-NDERE'!$A$3</c:f>
              <c:strCache>
                <c:ptCount val="1"/>
                <c:pt idx="0">
                  <c:v>MEIGANGA</c:v>
                </c:pt>
              </c:strCache>
            </c:strRef>
          </c:tx>
          <c:spPr>
            <a:ln w="44450">
              <a:solidFill>
                <a:srgbClr val="800000"/>
              </a:solidFill>
            </a:ln>
          </c:spPr>
          <c:xVal>
            <c:numRef>
              <c:f>'Graphe - FREQ DIST-NDERE'!$B$1:$I$1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FREQ DIST-NDERE'!$B$3:$I$3</c:f>
              <c:numCache>
                <c:formatCode>_-* #,##0.00\ _€_-;\-* #,##0.00\ _€_-;_-* "-"??\ _€_-;_-@_-</c:formatCode>
                <c:ptCount val="8"/>
                <c:pt idx="1">
                  <c:v>16.893675473410497</c:v>
                </c:pt>
                <c:pt idx="2">
                  <c:v>68.870916870305919</c:v>
                </c:pt>
                <c:pt idx="3">
                  <c:v>11.514817099933801</c:v>
                </c:pt>
                <c:pt idx="4">
                  <c:v>2.5726010519206937</c:v>
                </c:pt>
                <c:pt idx="5">
                  <c:v>5.537098560354374E-2</c:v>
                </c:pt>
                <c:pt idx="6">
                  <c:v>4.7516170132196986E-2</c:v>
                </c:pt>
                <c:pt idx="7">
                  <c:v>4.5102348693353972E-2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'Graphe - FREQ DIST-NDERE'!$A$4</c:f>
              <c:strCache>
                <c:ptCount val="1"/>
                <c:pt idx="0">
                  <c:v>NGAOUNDERE</c:v>
                </c:pt>
              </c:strCache>
            </c:strRef>
          </c:tx>
          <c:spPr>
            <a:ln w="44450">
              <a:solidFill>
                <a:srgbClr val="000099"/>
              </a:solidFill>
            </a:ln>
          </c:spPr>
          <c:xVal>
            <c:numRef>
              <c:f>'Graphe - FREQ DIST-NDERE'!$B$1:$I$1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FREQ DIST-NDERE'!$B$4:$I$4</c:f>
              <c:numCache>
                <c:formatCode>_-* #,##0.00\ _€_-;\-* #,##0.00\ _€_-;_-* "-"??\ _€_-;_-@_-</c:formatCode>
                <c:ptCount val="8"/>
                <c:pt idx="1">
                  <c:v>0.58959413681558692</c:v>
                </c:pt>
                <c:pt idx="2">
                  <c:v>52.517224417607451</c:v>
                </c:pt>
                <c:pt idx="3">
                  <c:v>38.104681635451676</c:v>
                </c:pt>
                <c:pt idx="4">
                  <c:v>6.9026326671612876</c:v>
                </c:pt>
                <c:pt idx="5">
                  <c:v>0.89955078574513736</c:v>
                </c:pt>
                <c:pt idx="6">
                  <c:v>0.79315698379940736</c:v>
                </c:pt>
                <c:pt idx="7">
                  <c:v>0.19315937341944847</c:v>
                </c:pt>
              </c:numCache>
            </c:numRef>
          </c:yVal>
          <c:smooth val="1"/>
        </c:ser>
        <c:axId val="67570688"/>
        <c:axId val="67588864"/>
      </c:scatterChart>
      <c:valAx>
        <c:axId val="67570688"/>
        <c:scaling>
          <c:orientation val="minMax"/>
          <c:max val="7"/>
          <c:min val="1"/>
        </c:scaling>
        <c:axPos val="b"/>
        <c:numFmt formatCode="General" sourceLinked="0"/>
        <c:tickLblPos val="nextTo"/>
        <c:txPr>
          <a:bodyPr/>
          <a:lstStyle/>
          <a:p>
            <a:pPr>
              <a:defRPr lang="fr-FR" sz="1400" b="1"/>
            </a:pPr>
            <a:endParaRPr lang="en-US"/>
          </a:p>
        </c:txPr>
        <c:crossAx val="67588864"/>
        <c:crossesAt val="0"/>
        <c:crossBetween val="midCat"/>
        <c:majorUnit val="1"/>
      </c:valAx>
      <c:valAx>
        <c:axId val="67588864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0"/>
        <c:tickLblPos val="nextTo"/>
        <c:txPr>
          <a:bodyPr/>
          <a:lstStyle/>
          <a:p>
            <a:pPr>
              <a:defRPr lang="fr-FR" sz="1400" b="1"/>
            </a:pPr>
            <a:endParaRPr lang="en-US"/>
          </a:p>
        </c:txPr>
        <c:crossAx val="67570688"/>
        <c:crossesAt val="0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28407559678187377"/>
          <c:y val="2.9212315701997591E-2"/>
          <c:w val="0.7064039531170474"/>
          <c:h val="7.7193462093159373E-2"/>
        </c:manualLayout>
      </c:layout>
      <c:txPr>
        <a:bodyPr/>
        <a:lstStyle/>
        <a:p>
          <a:pPr>
            <a:defRPr lang="fr-FR" sz="1400" b="1"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4288526763173999E-2"/>
          <c:y val="2.235777233255248E-2"/>
          <c:w val="0.90020401239094761"/>
          <c:h val="0.85081198079544906"/>
        </c:manualLayout>
      </c:layout>
      <c:scatterChart>
        <c:scatterStyle val="smoothMarker"/>
        <c:ser>
          <c:idx val="0"/>
          <c:order val="0"/>
          <c:tx>
            <c:strRef>
              <c:f>'Graphe - CUMUL-FREQ-NDERE '!$A$2</c:f>
              <c:strCache>
                <c:ptCount val="1"/>
                <c:pt idx="0">
                  <c:v>BANYO</c:v>
                </c:pt>
              </c:strCache>
            </c:strRef>
          </c:tx>
          <c:spPr>
            <a:ln w="44450">
              <a:solidFill>
                <a:srgbClr val="008000"/>
              </a:solidFill>
            </a:ln>
          </c:spPr>
          <c:xVal>
            <c:numRef>
              <c:f>'Graphe - CUMUL-FREQ-NDERE 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CUMUL-FREQ-NDERE '!$B$2:$I$2</c:f>
              <c:numCache>
                <c:formatCode>_-* #,##0.00\ _€_-;\-* #,##0.00\ _€_-;_-* "-"??\ _€_-;_-@_-</c:formatCode>
                <c:ptCount val="8"/>
                <c:pt idx="1">
                  <c:v>0.50318230551625509</c:v>
                </c:pt>
                <c:pt idx="2">
                  <c:v>77.171077954290823</c:v>
                </c:pt>
                <c:pt idx="3">
                  <c:v>96.357665378121524</c:v>
                </c:pt>
                <c:pt idx="4">
                  <c:v>98.791751061291549</c:v>
                </c:pt>
                <c:pt idx="5">
                  <c:v>99.95010707150783</c:v>
                </c:pt>
                <c:pt idx="6">
                  <c:v>99.983096686950645</c:v>
                </c:pt>
                <c:pt idx="7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'Graphe - CUMUL-FREQ-NDERE '!$A$3</c:f>
              <c:strCache>
                <c:ptCount val="1"/>
                <c:pt idx="0">
                  <c:v>MEIGANGA</c:v>
                </c:pt>
              </c:strCache>
            </c:strRef>
          </c:tx>
          <c:spPr>
            <a:ln w="44450">
              <a:solidFill>
                <a:srgbClr val="800000"/>
              </a:solidFill>
            </a:ln>
          </c:spPr>
          <c:xVal>
            <c:numRef>
              <c:f>'Graphe - CUMUL-FREQ-NDERE 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CUMUL-FREQ-NDERE '!$B$3:$I$3</c:f>
              <c:numCache>
                <c:formatCode>_-* #,##0.00\ _€_-;\-* #,##0.00\ _€_-;_-* "-"??\ _€_-;_-@_-</c:formatCode>
                <c:ptCount val="8"/>
                <c:pt idx="1">
                  <c:v>16.893675473410497</c:v>
                </c:pt>
                <c:pt idx="2">
                  <c:v>85.764592343716416</c:v>
                </c:pt>
                <c:pt idx="3">
                  <c:v>97.279409443650195</c:v>
                </c:pt>
                <c:pt idx="4">
                  <c:v>99.852010495570909</c:v>
                </c:pt>
                <c:pt idx="5">
                  <c:v>99.90738148117444</c:v>
                </c:pt>
                <c:pt idx="6">
                  <c:v>99.954897651306638</c:v>
                </c:pt>
                <c:pt idx="7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'Graphe - CUMUL-FREQ-NDERE '!$A$4</c:f>
              <c:strCache>
                <c:ptCount val="1"/>
                <c:pt idx="0">
                  <c:v>NGAOUNDERE</c:v>
                </c:pt>
              </c:strCache>
            </c:strRef>
          </c:tx>
          <c:spPr>
            <a:ln w="44450">
              <a:solidFill>
                <a:srgbClr val="000099"/>
              </a:solidFill>
            </a:ln>
          </c:spPr>
          <c:xVal>
            <c:numRef>
              <c:f>'Graphe - CUMUL-FREQ-NDERE '!$B$1:$I$1</c:f>
              <c:numCache>
                <c:formatCode>_-* #,##0.00\ _€_-;\-* #,##0.00\ _€_-;_-* "-"??\ _€_-;_-@_-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'Graphe - CUMUL-FREQ-NDERE '!$B$4:$I$4</c:f>
              <c:numCache>
                <c:formatCode>_-* #,##0.00\ _€_-;\-* #,##0.00\ _€_-;_-* "-"??\ _€_-;_-@_-</c:formatCode>
                <c:ptCount val="8"/>
                <c:pt idx="1">
                  <c:v>0.58959413681558692</c:v>
                </c:pt>
                <c:pt idx="2">
                  <c:v>53.106818554423036</c:v>
                </c:pt>
                <c:pt idx="3">
                  <c:v>91.211500189874712</c:v>
                </c:pt>
                <c:pt idx="4">
                  <c:v>98.114132857036012</c:v>
                </c:pt>
                <c:pt idx="5">
                  <c:v>99.013683642781132</c:v>
                </c:pt>
                <c:pt idx="6">
                  <c:v>99.806840626580538</c:v>
                </c:pt>
                <c:pt idx="7">
                  <c:v>100</c:v>
                </c:pt>
              </c:numCache>
            </c:numRef>
          </c:yVal>
          <c:smooth val="1"/>
        </c:ser>
        <c:axId val="72628096"/>
        <c:axId val="72629632"/>
      </c:scatterChart>
      <c:valAx>
        <c:axId val="72628096"/>
        <c:scaling>
          <c:orientation val="minMax"/>
          <c:max val="7"/>
          <c:min val="1"/>
        </c:scaling>
        <c:axPos val="b"/>
        <c:numFmt formatCode="General" sourceLinked="0"/>
        <c:tickLblPos val="nextTo"/>
        <c:txPr>
          <a:bodyPr/>
          <a:lstStyle/>
          <a:p>
            <a:pPr>
              <a:defRPr lang="fr-FR" sz="1400" b="1"/>
            </a:pPr>
            <a:endParaRPr lang="en-US"/>
          </a:p>
        </c:txPr>
        <c:crossAx val="72629632"/>
        <c:crossesAt val="0"/>
        <c:crossBetween val="midCat"/>
        <c:majorUnit val="1"/>
      </c:valAx>
      <c:valAx>
        <c:axId val="72629632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0"/>
        <c:tickLblPos val="nextTo"/>
        <c:txPr>
          <a:bodyPr/>
          <a:lstStyle/>
          <a:p>
            <a:pPr>
              <a:defRPr lang="fr-FR" sz="1400" b="1"/>
            </a:pPr>
            <a:endParaRPr lang="en-US"/>
          </a:p>
        </c:txPr>
        <c:crossAx val="72628096"/>
        <c:crossesAt val="0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29300559276292293"/>
          <c:y val="0.51330211876367171"/>
          <c:w val="0.59213289009793091"/>
          <c:h val="7.7193462093159373E-2"/>
        </c:manualLayout>
      </c:layout>
      <c:txPr>
        <a:bodyPr/>
        <a:lstStyle/>
        <a:p>
          <a:pPr>
            <a:defRPr lang="fr-FR" sz="1600" b="1"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537882</xdr:colOff>
      <xdr:row>19</xdr:row>
      <xdr:rowOff>154083</xdr:rowOff>
    </xdr:from>
    <xdr:to>
      <xdr:col>18</xdr:col>
      <xdr:colOff>246529</xdr:colOff>
      <xdr:row>51</xdr:row>
      <xdr:rowOff>144557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0.3692</cdr:x>
      <cdr:y>0.94559</cdr:y>
    </cdr:from>
    <cdr:to>
      <cdr:x>0.60892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28882" y="5755309"/>
          <a:ext cx="3070411" cy="33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fr-FR" sz="1800" b="1"/>
            <a:t>Wind Speed</a:t>
          </a:r>
          <a:r>
            <a:rPr lang="fr-FR" sz="1800" b="1" baseline="0"/>
            <a:t> classes (m/s)</a:t>
          </a:r>
          <a:endParaRPr lang="fr-FR" sz="1800" b="1"/>
        </a:p>
      </cdr:txBody>
    </cdr:sp>
  </cdr:relSizeAnchor>
  <cdr:relSizeAnchor xmlns:cdr="http://schemas.openxmlformats.org/drawingml/2006/chartDrawing">
    <cdr:from>
      <cdr:x>0</cdr:x>
      <cdr:y>0.21587</cdr:y>
    </cdr:from>
    <cdr:to>
      <cdr:x>0.03564</cdr:x>
      <cdr:y>0.64467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1313889"/>
          <a:ext cx="322692" cy="2609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fr-FR" sz="1800" b="1"/>
            <a:t>Frequency 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20</xdr:row>
      <xdr:rowOff>30818</xdr:rowOff>
    </xdr:from>
    <xdr:to>
      <xdr:col>18</xdr:col>
      <xdr:colOff>280146</xdr:colOff>
      <xdr:row>52</xdr:row>
      <xdr:rowOff>21292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0.35629</cdr:x>
      <cdr:y>0.94559</cdr:y>
    </cdr:from>
    <cdr:to>
      <cdr:x>0.61405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26000" y="5756437"/>
          <a:ext cx="2333798" cy="331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fr-FR" sz="1800" b="1"/>
            <a:t>Wind Speed</a:t>
          </a:r>
          <a:r>
            <a:rPr lang="fr-FR" sz="1800" b="1" baseline="0"/>
            <a:t> classes (m/s)</a:t>
          </a:r>
          <a:endParaRPr lang="fr-FR" sz="1800" b="1"/>
        </a:p>
      </cdr:txBody>
    </cdr:sp>
  </cdr:relSizeAnchor>
  <cdr:relSizeAnchor xmlns:cdr="http://schemas.openxmlformats.org/drawingml/2006/chartDrawing">
    <cdr:from>
      <cdr:x>0</cdr:x>
      <cdr:y>0.21587</cdr:y>
    </cdr:from>
    <cdr:to>
      <cdr:x>0.03564</cdr:x>
      <cdr:y>0.64467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1313889"/>
          <a:ext cx="322692" cy="2609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fr-FR" sz="1800" b="1"/>
            <a:t>Frequency (%)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9" zoomScale="85" zoomScaleNormal="85" workbookViewId="0">
      <selection activeCell="J2" sqref="J2:L4"/>
    </sheetView>
  </sheetViews>
  <sheetFormatPr baseColWidth="10" defaultRowHeight="15"/>
  <cols>
    <col min="1" max="1" width="13.7109375" customWidth="1"/>
    <col min="2" max="2" width="6.7109375" bestFit="1" customWidth="1"/>
    <col min="3" max="3" width="10.5703125" bestFit="1" customWidth="1"/>
    <col min="4" max="5" width="11.5703125" bestFit="1" customWidth="1"/>
    <col min="6" max="10" width="10.5703125" bestFit="1" customWidth="1"/>
    <col min="11" max="11" width="8.85546875" bestFit="1" customWidth="1"/>
    <col min="12" max="12" width="10.5703125" bestFit="1" customWidth="1"/>
    <col min="13" max="13" width="12.5703125" bestFit="1" customWidth="1"/>
  </cols>
  <sheetData>
    <row r="1" spans="1:14" s="3" customFormat="1" ht="15.75">
      <c r="A1" s="1" t="s">
        <v>0</v>
      </c>
      <c r="B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4" ht="15.75">
      <c r="A2" s="4" t="s">
        <v>13</v>
      </c>
      <c r="B2" s="5"/>
      <c r="C2" s="6">
        <f>C16</f>
        <v>0.50318230551625509</v>
      </c>
      <c r="D2" s="6">
        <f t="shared" ref="D2:I2" si="0">D16</f>
        <v>76.667895648774561</v>
      </c>
      <c r="E2" s="6">
        <f t="shared" si="0"/>
        <v>19.186587423830716</v>
      </c>
      <c r="F2" s="6">
        <f t="shared" si="0"/>
        <v>2.4340856831700273</v>
      </c>
      <c r="G2" s="6">
        <f t="shared" si="0"/>
        <v>1.1583560102162893</v>
      </c>
      <c r="H2" s="6">
        <f t="shared" si="0"/>
        <v>3.2989615442791054E-2</v>
      </c>
      <c r="I2" s="6">
        <f t="shared" si="0"/>
        <v>1.6903313049357674E-2</v>
      </c>
      <c r="J2" s="6"/>
      <c r="K2" s="6"/>
      <c r="L2" s="6"/>
    </row>
    <row r="3" spans="1:14" ht="15.75">
      <c r="A3" s="4" t="s">
        <v>14</v>
      </c>
      <c r="B3" s="5"/>
      <c r="C3" s="6">
        <f>C17</f>
        <v>16.893675473410497</v>
      </c>
      <c r="D3" s="6">
        <f t="shared" ref="D3:I3" si="1">D17</f>
        <v>68.870916870305919</v>
      </c>
      <c r="E3" s="6">
        <f t="shared" si="1"/>
        <v>11.514817099933801</v>
      </c>
      <c r="F3" s="6">
        <f t="shared" si="1"/>
        <v>2.5726010519206937</v>
      </c>
      <c r="G3" s="6">
        <f t="shared" si="1"/>
        <v>5.537098560354374E-2</v>
      </c>
      <c r="H3" s="6">
        <f t="shared" si="1"/>
        <v>4.7516170132196986E-2</v>
      </c>
      <c r="I3" s="6">
        <f t="shared" si="1"/>
        <v>4.5102348693353972E-2</v>
      </c>
      <c r="J3" s="6"/>
      <c r="K3" s="6"/>
      <c r="L3" s="6"/>
    </row>
    <row r="4" spans="1:14" ht="15.75">
      <c r="A4" s="4" t="s">
        <v>15</v>
      </c>
      <c r="B4" s="5"/>
      <c r="C4" s="6">
        <f>C15</f>
        <v>0.58959413681558692</v>
      </c>
      <c r="D4" s="6">
        <f t="shared" ref="D4:I4" si="2">D15</f>
        <v>52.517224417607451</v>
      </c>
      <c r="E4" s="6">
        <f t="shared" si="2"/>
        <v>38.104681635451676</v>
      </c>
      <c r="F4" s="6">
        <f t="shared" si="2"/>
        <v>6.9026326671612876</v>
      </c>
      <c r="G4" s="6">
        <f t="shared" si="2"/>
        <v>0.89955078574513736</v>
      </c>
      <c r="H4" s="6">
        <f t="shared" si="2"/>
        <v>0.79315698379940736</v>
      </c>
      <c r="I4" s="6">
        <f t="shared" si="2"/>
        <v>0.19315937341944847</v>
      </c>
      <c r="J4" s="6"/>
      <c r="K4" s="6"/>
      <c r="L4" s="6"/>
    </row>
    <row r="5" spans="1:14" ht="15.75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15.75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ht="15.75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4" ht="15.75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N8" s="7">
        <f>MAX(C2:L13)</f>
        <v>76.667895648774561</v>
      </c>
    </row>
    <row r="9" spans="1:14" ht="15.75">
      <c r="A9" s="4"/>
      <c r="B9" s="5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15.75">
      <c r="A10" s="4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15.75">
      <c r="A11" s="4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15.75">
      <c r="A12" s="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ht="15.75">
      <c r="A13" s="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4">
      <c r="C14">
        <v>0.58959413681558681</v>
      </c>
      <c r="D14">
        <v>52.517224417607459</v>
      </c>
      <c r="E14">
        <v>38.104681635451684</v>
      </c>
      <c r="F14">
        <v>6.9026326671612859</v>
      </c>
      <c r="G14">
        <v>0.89955078574513736</v>
      </c>
      <c r="H14">
        <v>0.79315698379940747</v>
      </c>
      <c r="I14">
        <v>0.19315937341944847</v>
      </c>
      <c r="J14">
        <v>0</v>
      </c>
      <c r="K14">
        <v>0</v>
      </c>
      <c r="L14">
        <v>0</v>
      </c>
    </row>
    <row r="15" spans="1:14" ht="15.75">
      <c r="A15" s="9" t="s">
        <v>10</v>
      </c>
      <c r="B15" s="10"/>
      <c r="C15" s="11">
        <v>0.58959413681558692</v>
      </c>
      <c r="D15" s="11">
        <v>52.517224417607451</v>
      </c>
      <c r="E15" s="11">
        <v>38.104681635451676</v>
      </c>
      <c r="F15" s="11">
        <v>6.9026326671612876</v>
      </c>
      <c r="G15" s="11">
        <v>0.89955078574513736</v>
      </c>
      <c r="H15" s="11">
        <v>0.79315698379940736</v>
      </c>
      <c r="I15" s="11">
        <v>0.19315937341944847</v>
      </c>
      <c r="J15" s="13">
        <v>0</v>
      </c>
      <c r="K15" s="13">
        <v>0</v>
      </c>
      <c r="L15" s="13">
        <v>0</v>
      </c>
      <c r="M15" s="8">
        <f>SUM(C15:I15)</f>
        <v>99.999999999999986</v>
      </c>
    </row>
    <row r="16" spans="1:14" ht="15.75">
      <c r="A16" s="9" t="s">
        <v>11</v>
      </c>
      <c r="B16" s="10"/>
      <c r="C16" s="10">
        <v>0.50318230551625509</v>
      </c>
      <c r="D16" s="10">
        <v>76.667895648774561</v>
      </c>
      <c r="E16" s="10">
        <v>19.186587423830716</v>
      </c>
      <c r="F16" s="10">
        <v>2.4340856831700273</v>
      </c>
      <c r="G16" s="10">
        <v>1.1583560102162893</v>
      </c>
      <c r="H16" s="10">
        <v>3.2989615442791054E-2</v>
      </c>
      <c r="I16" s="10">
        <v>1.6903313049357674E-2</v>
      </c>
      <c r="J16" s="13">
        <v>0</v>
      </c>
      <c r="K16" s="13">
        <v>0</v>
      </c>
      <c r="L16" s="13">
        <v>0</v>
      </c>
      <c r="M16" s="8">
        <f t="shared" ref="M16:M17" si="3">SUM(C16:I16)</f>
        <v>100</v>
      </c>
    </row>
    <row r="17" spans="1:13" ht="15.75">
      <c r="A17" s="9" t="s">
        <v>12</v>
      </c>
      <c r="B17" s="10"/>
      <c r="C17" s="10">
        <v>16.893675473410497</v>
      </c>
      <c r="D17" s="10">
        <v>68.870916870305919</v>
      </c>
      <c r="E17" s="10">
        <v>11.514817099933801</v>
      </c>
      <c r="F17" s="10">
        <v>2.5726010519206937</v>
      </c>
      <c r="G17" s="10">
        <v>5.537098560354374E-2</v>
      </c>
      <c r="H17" s="10">
        <v>4.7516170132196986E-2</v>
      </c>
      <c r="I17" s="12">
        <v>4.5102348693353972E-2</v>
      </c>
      <c r="J17" s="13">
        <v>0</v>
      </c>
      <c r="K17" s="13">
        <v>0</v>
      </c>
      <c r="L17" s="13">
        <v>0</v>
      </c>
      <c r="M17" s="8">
        <f t="shared" si="3"/>
        <v>100.00000000000001</v>
      </c>
    </row>
    <row r="19" spans="1:13">
      <c r="I19" s="8">
        <f>100-M17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topLeftCell="A28" zoomScale="90" zoomScaleNormal="90" workbookViewId="0">
      <selection activeCell="A2" sqref="A2:A4"/>
    </sheetView>
  </sheetViews>
  <sheetFormatPr baseColWidth="10" defaultRowHeight="15"/>
  <cols>
    <col min="1" max="1" width="13.7109375" customWidth="1"/>
    <col min="2" max="2" width="6.7109375" bestFit="1" customWidth="1"/>
    <col min="3" max="3" width="10.5703125" bestFit="1" customWidth="1"/>
    <col min="4" max="6" width="11.5703125" bestFit="1" customWidth="1"/>
    <col min="7" max="9" width="12.7109375" bestFit="1" customWidth="1"/>
    <col min="10" max="12" width="12.5703125" bestFit="1" customWidth="1"/>
  </cols>
  <sheetData>
    <row r="1" spans="1:14" s="3" customFormat="1" ht="15.75">
      <c r="A1" s="1" t="s">
        <v>0</v>
      </c>
      <c r="B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4" ht="15.75">
      <c r="A2" s="4" t="s">
        <v>13</v>
      </c>
      <c r="B2" s="5"/>
      <c r="C2" s="6">
        <f>C16</f>
        <v>0.50318230551625509</v>
      </c>
      <c r="D2" s="6">
        <f t="shared" ref="D2:I2" si="0">D16</f>
        <v>77.171077954290823</v>
      </c>
      <c r="E2" s="6">
        <f t="shared" si="0"/>
        <v>96.357665378121524</v>
      </c>
      <c r="F2" s="6">
        <f t="shared" si="0"/>
        <v>98.791751061291549</v>
      </c>
      <c r="G2" s="6">
        <f t="shared" si="0"/>
        <v>99.95010707150783</v>
      </c>
      <c r="H2" s="6">
        <f t="shared" si="0"/>
        <v>99.983096686950645</v>
      </c>
      <c r="I2" s="6">
        <f t="shared" si="0"/>
        <v>100</v>
      </c>
      <c r="J2" s="6"/>
      <c r="K2" s="6"/>
      <c r="L2" s="6"/>
    </row>
    <row r="3" spans="1:14" ht="15.75">
      <c r="A3" s="4" t="s">
        <v>14</v>
      </c>
      <c r="B3" s="5"/>
      <c r="C3" s="6">
        <f>C17</f>
        <v>16.893675473410497</v>
      </c>
      <c r="D3" s="6">
        <f t="shared" ref="D3:I3" si="1">D17</f>
        <v>85.764592343716416</v>
      </c>
      <c r="E3" s="6">
        <f t="shared" si="1"/>
        <v>97.279409443650195</v>
      </c>
      <c r="F3" s="6">
        <f t="shared" si="1"/>
        <v>99.852010495570909</v>
      </c>
      <c r="G3" s="6">
        <f t="shared" si="1"/>
        <v>99.90738148117444</v>
      </c>
      <c r="H3" s="6">
        <f t="shared" si="1"/>
        <v>99.954897651306638</v>
      </c>
      <c r="I3" s="6">
        <f t="shared" si="1"/>
        <v>100</v>
      </c>
      <c r="J3" s="6"/>
      <c r="K3" s="6"/>
      <c r="L3" s="6"/>
    </row>
    <row r="4" spans="1:14" ht="15.75">
      <c r="A4" s="4" t="s">
        <v>15</v>
      </c>
      <c r="B4" s="5"/>
      <c r="C4" s="6">
        <f>C15</f>
        <v>0.58959413681558692</v>
      </c>
      <c r="D4" s="6">
        <f t="shared" ref="D4:I4" si="2">D15</f>
        <v>53.106818554423036</v>
      </c>
      <c r="E4" s="6">
        <f t="shared" si="2"/>
        <v>91.211500189874712</v>
      </c>
      <c r="F4" s="6">
        <f t="shared" si="2"/>
        <v>98.114132857036012</v>
      </c>
      <c r="G4" s="6">
        <f t="shared" si="2"/>
        <v>99.013683642781132</v>
      </c>
      <c r="H4" s="6">
        <f t="shared" si="2"/>
        <v>99.806840626580538</v>
      </c>
      <c r="I4" s="6">
        <f t="shared" si="2"/>
        <v>100</v>
      </c>
      <c r="J4" s="6"/>
      <c r="K4" s="6"/>
      <c r="L4" s="6"/>
    </row>
    <row r="5" spans="1:14" ht="15.75">
      <c r="A5" s="4" t="s">
        <v>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15.75">
      <c r="A6" s="4" t="s">
        <v>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ht="15.75">
      <c r="A7" s="4" t="s">
        <v>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4" ht="15.75">
      <c r="A8" s="4" t="s">
        <v>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N8" s="7">
        <f>MAX(C2:L13)</f>
        <v>100</v>
      </c>
    </row>
    <row r="9" spans="1:14" ht="15.75">
      <c r="A9" s="4" t="s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15.75">
      <c r="A10" s="4" t="s">
        <v>6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15.75">
      <c r="A11" s="4" t="s">
        <v>7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15.75">
      <c r="A12" s="4" t="s">
        <v>8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ht="15.75">
      <c r="A13" s="4" t="s">
        <v>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4">
      <c r="C14">
        <v>0.58959413681558692</v>
      </c>
      <c r="D14">
        <v>53.106818554423036</v>
      </c>
      <c r="E14">
        <v>91.211500189874712</v>
      </c>
      <c r="F14">
        <v>98.114132857036012</v>
      </c>
      <c r="G14">
        <v>99.013683642781132</v>
      </c>
      <c r="H14">
        <v>99.806840626580538</v>
      </c>
      <c r="I14">
        <v>100</v>
      </c>
      <c r="J14">
        <v>100</v>
      </c>
      <c r="K14">
        <v>100</v>
      </c>
      <c r="L14">
        <v>100</v>
      </c>
    </row>
    <row r="15" spans="1:14" ht="15.75">
      <c r="A15" s="9" t="s">
        <v>10</v>
      </c>
      <c r="B15" s="10"/>
      <c r="C15" s="10">
        <v>0.58959413681558692</v>
      </c>
      <c r="D15" s="10">
        <v>53.106818554423036</v>
      </c>
      <c r="E15" s="10">
        <v>91.211500189874712</v>
      </c>
      <c r="F15" s="10">
        <v>98.114132857036012</v>
      </c>
      <c r="G15" s="10">
        <v>99.013683642781132</v>
      </c>
      <c r="H15" s="10">
        <v>99.806840626580538</v>
      </c>
      <c r="I15" s="10">
        <v>100</v>
      </c>
      <c r="J15" s="14">
        <v>100</v>
      </c>
      <c r="K15" s="14">
        <v>100</v>
      </c>
      <c r="L15" s="14">
        <v>100</v>
      </c>
    </row>
    <row r="16" spans="1:14" ht="15.75">
      <c r="A16" s="9" t="s">
        <v>11</v>
      </c>
      <c r="B16" s="10"/>
      <c r="C16" s="10">
        <v>0.50318230551625509</v>
      </c>
      <c r="D16" s="10">
        <v>77.171077954290823</v>
      </c>
      <c r="E16" s="10">
        <v>96.357665378121524</v>
      </c>
      <c r="F16" s="10">
        <v>98.791751061291549</v>
      </c>
      <c r="G16" s="10">
        <v>99.95010707150783</v>
      </c>
      <c r="H16" s="10">
        <v>99.983096686950645</v>
      </c>
      <c r="I16" s="10">
        <v>100</v>
      </c>
      <c r="J16" s="14">
        <v>100</v>
      </c>
      <c r="K16" s="14">
        <v>100</v>
      </c>
      <c r="L16" s="14">
        <v>100</v>
      </c>
    </row>
    <row r="17" spans="1:12">
      <c r="A17" s="10" t="s">
        <v>12</v>
      </c>
      <c r="B17" s="10"/>
      <c r="C17" s="10">
        <v>16.893675473410497</v>
      </c>
      <c r="D17" s="10">
        <v>85.764592343716416</v>
      </c>
      <c r="E17" s="10">
        <v>97.279409443650195</v>
      </c>
      <c r="F17" s="10">
        <v>99.852010495570909</v>
      </c>
      <c r="G17" s="10">
        <v>99.90738148117444</v>
      </c>
      <c r="H17" s="10">
        <v>99.954897651306638</v>
      </c>
      <c r="I17" s="10">
        <v>100</v>
      </c>
      <c r="J17" s="14">
        <v>100</v>
      </c>
      <c r="K17" s="14">
        <v>100</v>
      </c>
      <c r="L17" s="14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Graphe - FREQ DIST-NDERE</vt:lpstr>
      <vt:lpstr>Graphe - CUMUL-FREQ-NDERE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kidmo kaoga dieudonné</dc:creator>
  <cp:lastModifiedBy>kidmo kaoga dieudonné</cp:lastModifiedBy>
  <dcterms:created xsi:type="dcterms:W3CDTF">2014-04-25T08:40:30Z</dcterms:created>
  <dcterms:modified xsi:type="dcterms:W3CDTF">2014-04-29T13:28:23Z</dcterms:modified>
</cp:coreProperties>
</file>